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es" sheetId="1" state="visible" r:id="rId1"/>
    <sheet name="Programme" sheetId="2" state="visible" r:id="rId2"/>
    <sheet name="Log" sheetId="3" state="visible" r:id="rId3"/>
    <sheet name="Meet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Lift</t>
        </is>
      </c>
      <c r="B1" s="1" t="inlineStr">
        <is>
          <t>Training max, kg</t>
        </is>
      </c>
      <c r="C1" s="1" t="inlineStr">
        <is>
          <t>Note</t>
        </is>
      </c>
    </row>
    <row r="2">
      <c r="A2" t="inlineStr">
        <is>
          <t>Squat</t>
        </is>
      </c>
      <c r="B2" s="2" t="n"/>
    </row>
    <row r="3">
      <c r="A3" t="inlineStr">
        <is>
          <t>Bench</t>
        </is>
      </c>
      <c r="B3" s="2" t="n"/>
    </row>
    <row r="4">
      <c r="A4" t="inlineStr">
        <is>
          <t>Deadlift</t>
        </is>
      </c>
      <c r="B4" s="2" t="n"/>
    </row>
    <row r="6">
      <c r="A6" t="inlineStr">
        <is>
          <t>Round loads to, kg</t>
        </is>
      </c>
      <c r="B6" s="2" t="n">
        <v>2.5</v>
      </c>
    </row>
    <row r="8">
      <c r="A8" t="inlineStr">
        <is>
          <t>Yellow cells are inputs. Everything else is a formula.</t>
        </is>
      </c>
    </row>
    <row r="9">
      <c r="A9" t="inlineStr">
        <is>
          <t>Enter a training max you trust, from a recent test or a recent hard set.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Week</t>
        </is>
      </c>
      <c r="B1" s="1" t="inlineStr">
        <is>
          <t>Day</t>
        </is>
      </c>
      <c r="C1" s="1" t="inlineStr">
        <is>
          <t>Lift</t>
        </is>
      </c>
      <c r="D1" s="1" t="inlineStr">
        <is>
          <t>Sets</t>
        </is>
      </c>
      <c r="E1" s="1" t="inlineStr">
        <is>
          <t>Reps</t>
        </is>
      </c>
      <c r="F1" s="1" t="inlineStr">
        <is>
          <t>% of max</t>
        </is>
      </c>
      <c r="G1" s="1" t="inlineStr">
        <is>
          <t>Load, kg</t>
        </is>
      </c>
      <c r="H1" s="1" t="inlineStr">
        <is>
          <t>Target RPE</t>
        </is>
      </c>
      <c r="J1" t="inlineStr">
        <is>
          <t>Percent of max as a decimal, for example 0.8 for 80 per cent.</t>
        </is>
      </c>
    </row>
    <row r="2">
      <c r="A2" t="n">
        <v>1</v>
      </c>
      <c r="B2" t="n">
        <v>1</v>
      </c>
      <c r="C2" t="inlineStr">
        <is>
          <t>Squat</t>
        </is>
      </c>
      <c r="D2" s="2" t="n"/>
      <c r="E2" s="2" t="n"/>
      <c r="F2" s="2" t="n"/>
      <c r="G2">
        <f>IF(F2="","",MROUND(INDEX(Maxes!$B$2:$B$4,MATCH(C2,Maxes!$A$2:$A$4,0))*F2,Maxes!$B$6))</f>
        <v/>
      </c>
      <c r="H2" s="2" t="n"/>
    </row>
    <row r="3">
      <c r="A3" t="n">
        <v>1</v>
      </c>
      <c r="B3" t="n">
        <v>2</v>
      </c>
      <c r="C3" t="inlineStr">
        <is>
          <t>Bench</t>
        </is>
      </c>
      <c r="D3" s="2" t="n"/>
      <c r="E3" s="2" t="n"/>
      <c r="F3" s="2" t="n"/>
      <c r="G3">
        <f>IF(F3="","",MROUND(INDEX(Maxes!$B$2:$B$4,MATCH(C3,Maxes!$A$2:$A$4,0))*F3,Maxes!$B$6))</f>
        <v/>
      </c>
      <c r="H3" s="2" t="n"/>
    </row>
    <row r="4">
      <c r="A4" t="n">
        <v>1</v>
      </c>
      <c r="B4" t="n">
        <v>3</v>
      </c>
      <c r="C4" t="inlineStr">
        <is>
          <t>Deadlift</t>
        </is>
      </c>
      <c r="D4" s="2" t="n"/>
      <c r="E4" s="2" t="n"/>
      <c r="F4" s="2" t="n"/>
      <c r="G4">
        <f>IF(F4="","",MROUND(INDEX(Maxes!$B$2:$B$4,MATCH(C4,Maxes!$A$2:$A$4,0))*F4,Maxes!$B$6))</f>
        <v/>
      </c>
      <c r="H4" s="2" t="n"/>
    </row>
    <row r="5">
      <c r="A5" t="n">
        <v>2</v>
      </c>
      <c r="B5" t="n">
        <v>1</v>
      </c>
      <c r="C5" t="inlineStr">
        <is>
          <t>Squat</t>
        </is>
      </c>
      <c r="D5" s="2" t="n"/>
      <c r="E5" s="2" t="n"/>
      <c r="F5" s="2" t="n"/>
      <c r="G5">
        <f>IF(F5="","",MROUND(INDEX(Maxes!$B$2:$B$4,MATCH(C5,Maxes!$A$2:$A$4,0))*F5,Maxes!$B$6))</f>
        <v/>
      </c>
      <c r="H5" s="2" t="n"/>
    </row>
    <row r="6">
      <c r="A6" t="n">
        <v>2</v>
      </c>
      <c r="B6" t="n">
        <v>2</v>
      </c>
      <c r="C6" t="inlineStr">
        <is>
          <t>Bench</t>
        </is>
      </c>
      <c r="D6" s="2" t="n"/>
      <c r="E6" s="2" t="n"/>
      <c r="F6" s="2" t="n"/>
      <c r="G6">
        <f>IF(F6="","",MROUND(INDEX(Maxes!$B$2:$B$4,MATCH(C6,Maxes!$A$2:$A$4,0))*F6,Maxes!$B$6))</f>
        <v/>
      </c>
      <c r="H6" s="2" t="n"/>
    </row>
    <row r="7">
      <c r="A7" t="n">
        <v>2</v>
      </c>
      <c r="B7" t="n">
        <v>3</v>
      </c>
      <c r="C7" t="inlineStr">
        <is>
          <t>Deadlift</t>
        </is>
      </c>
      <c r="D7" s="2" t="n"/>
      <c r="E7" s="2" t="n"/>
      <c r="F7" s="2" t="n"/>
      <c r="G7">
        <f>IF(F7="","",MROUND(INDEX(Maxes!$B$2:$B$4,MATCH(C7,Maxes!$A$2:$A$4,0))*F7,Maxes!$B$6))</f>
        <v/>
      </c>
      <c r="H7" s="2" t="n"/>
    </row>
    <row r="8">
      <c r="A8" t="n">
        <v>3</v>
      </c>
      <c r="B8" t="n">
        <v>1</v>
      </c>
      <c r="C8" t="inlineStr">
        <is>
          <t>Squat</t>
        </is>
      </c>
      <c r="D8" s="2" t="n"/>
      <c r="E8" s="2" t="n"/>
      <c r="F8" s="2" t="n"/>
      <c r="G8">
        <f>IF(F8="","",MROUND(INDEX(Maxes!$B$2:$B$4,MATCH(C8,Maxes!$A$2:$A$4,0))*F8,Maxes!$B$6))</f>
        <v/>
      </c>
      <c r="H8" s="2" t="n"/>
    </row>
    <row r="9">
      <c r="A9" t="n">
        <v>3</v>
      </c>
      <c r="B9" t="n">
        <v>2</v>
      </c>
      <c r="C9" t="inlineStr">
        <is>
          <t>Bench</t>
        </is>
      </c>
      <c r="D9" s="2" t="n"/>
      <c r="E9" s="2" t="n"/>
      <c r="F9" s="2" t="n"/>
      <c r="G9">
        <f>IF(F9="","",MROUND(INDEX(Maxes!$B$2:$B$4,MATCH(C9,Maxes!$A$2:$A$4,0))*F9,Maxes!$B$6))</f>
        <v/>
      </c>
      <c r="H9" s="2" t="n"/>
    </row>
    <row r="10">
      <c r="A10" t="n">
        <v>3</v>
      </c>
      <c r="B10" t="n">
        <v>3</v>
      </c>
      <c r="C10" t="inlineStr">
        <is>
          <t>Deadlift</t>
        </is>
      </c>
      <c r="D10" s="2" t="n"/>
      <c r="E10" s="2" t="n"/>
      <c r="F10" s="2" t="n"/>
      <c r="G10">
        <f>IF(F10="","",MROUND(INDEX(Maxes!$B$2:$B$4,MATCH(C10,Maxes!$A$2:$A$4,0))*F10,Maxes!$B$6))</f>
        <v/>
      </c>
      <c r="H10" s="2" t="n"/>
    </row>
    <row r="11">
      <c r="A11" t="n">
        <v>4</v>
      </c>
      <c r="B11" t="n">
        <v>1</v>
      </c>
      <c r="C11" t="inlineStr">
        <is>
          <t>Squat</t>
        </is>
      </c>
      <c r="D11" s="2" t="n"/>
      <c r="E11" s="2" t="n"/>
      <c r="F11" s="2" t="n"/>
      <c r="G11">
        <f>IF(F11="","",MROUND(INDEX(Maxes!$B$2:$B$4,MATCH(C11,Maxes!$A$2:$A$4,0))*F11,Maxes!$B$6))</f>
        <v/>
      </c>
      <c r="H11" s="2" t="n"/>
    </row>
    <row r="12">
      <c r="A12" t="n">
        <v>4</v>
      </c>
      <c r="B12" t="n">
        <v>2</v>
      </c>
      <c r="C12" t="inlineStr">
        <is>
          <t>Bench</t>
        </is>
      </c>
      <c r="D12" s="2" t="n"/>
      <c r="E12" s="2" t="n"/>
      <c r="F12" s="2" t="n"/>
      <c r="G12">
        <f>IF(F12="","",MROUND(INDEX(Maxes!$B$2:$B$4,MATCH(C12,Maxes!$A$2:$A$4,0))*F12,Maxes!$B$6))</f>
        <v/>
      </c>
      <c r="H12" s="2" t="n"/>
    </row>
    <row r="13">
      <c r="A13" t="n">
        <v>4</v>
      </c>
      <c r="B13" t="n">
        <v>3</v>
      </c>
      <c r="C13" t="inlineStr">
        <is>
          <t>Deadlift</t>
        </is>
      </c>
      <c r="D13" s="2" t="n"/>
      <c r="E13" s="2" t="n"/>
      <c r="F13" s="2" t="n"/>
      <c r="G13">
        <f>IF(F13="","",MROUND(INDEX(Maxes!$B$2:$B$4,MATCH(C13,Maxes!$A$2:$A$4,0))*F13,Maxes!$B$6))</f>
        <v/>
      </c>
      <c r="H13" s="2" t="n"/>
    </row>
  </sheetData>
  <dataValidations count="1">
    <dataValidation sqref="C2:C60" showDropDown="0" showInputMessage="0" showErrorMessage="0" allowBlank="1" type="list">
      <formula1>"Squat,Bench,Deadlift"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Week</t>
        </is>
      </c>
      <c r="B1" s="1" t="inlineStr">
        <is>
          <t>Day</t>
        </is>
      </c>
      <c r="C1" s="1" t="inlineStr">
        <is>
          <t>Lift</t>
        </is>
      </c>
      <c r="D1" s="1" t="inlineStr">
        <is>
          <t>Planned load, kg</t>
        </is>
      </c>
      <c r="E1" s="1" t="inlineStr">
        <is>
          <t>Actual load, kg</t>
        </is>
      </c>
      <c r="F1" s="1" t="inlineStr">
        <is>
          <t>Reps done</t>
        </is>
      </c>
      <c r="G1" s="1" t="inlineStr">
        <is>
          <t>RPE</t>
        </is>
      </c>
      <c r="H1" s="1" t="inlineStr">
        <is>
          <t>Estimated 1RM, kg</t>
        </is>
      </c>
      <c r="I1" s="1" t="inlineStr">
        <is>
          <t>Actual minus planned, kg</t>
        </is>
      </c>
      <c r="K1" t="inlineStr">
        <is>
          <t>Estimated 1RM uses the Epley formula, weight x (1 + reps / 30). It is an estimate.</t>
        </is>
      </c>
    </row>
    <row r="2">
      <c r="A2">
        <f>Programme!A2</f>
        <v/>
      </c>
      <c r="B2">
        <f>Programme!B2</f>
        <v/>
      </c>
      <c r="C2">
        <f>Programme!C2</f>
        <v/>
      </c>
      <c r="D2">
        <f>Programme!G2</f>
        <v/>
      </c>
      <c r="E2" s="2" t="n"/>
      <c r="F2" s="2" t="n"/>
      <c r="G2" s="2" t="n"/>
      <c r="H2">
        <f>IF(OR(E2="",F2=""),"",ROUND(E2*(1+F2/30),1))</f>
        <v/>
      </c>
      <c r="I2">
        <f>IF(OR(E2="",D2=""),"",E2-D2)</f>
        <v/>
      </c>
    </row>
    <row r="3">
      <c r="A3">
        <f>Programme!A3</f>
        <v/>
      </c>
      <c r="B3">
        <f>Programme!B3</f>
        <v/>
      </c>
      <c r="C3">
        <f>Programme!C3</f>
        <v/>
      </c>
      <c r="D3">
        <f>Programme!G3</f>
        <v/>
      </c>
      <c r="E3" s="2" t="n"/>
      <c r="F3" s="2" t="n"/>
      <c r="G3" s="2" t="n"/>
      <c r="H3">
        <f>IF(OR(E3="",F3=""),"",ROUND(E3*(1+F3/30),1))</f>
        <v/>
      </c>
      <c r="I3">
        <f>IF(OR(E3="",D3=""),"",E3-D3)</f>
        <v/>
      </c>
    </row>
    <row r="4">
      <c r="A4">
        <f>Programme!A4</f>
        <v/>
      </c>
      <c r="B4">
        <f>Programme!B4</f>
        <v/>
      </c>
      <c r="C4">
        <f>Programme!C4</f>
        <v/>
      </c>
      <c r="D4">
        <f>Programme!G4</f>
        <v/>
      </c>
      <c r="E4" s="2" t="n"/>
      <c r="F4" s="2" t="n"/>
      <c r="G4" s="2" t="n"/>
      <c r="H4">
        <f>IF(OR(E4="",F4=""),"",ROUND(E4*(1+F4/30),1))</f>
        <v/>
      </c>
      <c r="I4">
        <f>IF(OR(E4="",D4=""),"",E4-D4)</f>
        <v/>
      </c>
    </row>
    <row r="5">
      <c r="A5">
        <f>Programme!A5</f>
        <v/>
      </c>
      <c r="B5">
        <f>Programme!B5</f>
        <v/>
      </c>
      <c r="C5">
        <f>Programme!C5</f>
        <v/>
      </c>
      <c r="D5">
        <f>Programme!G5</f>
        <v/>
      </c>
      <c r="E5" s="2" t="n"/>
      <c r="F5" s="2" t="n"/>
      <c r="G5" s="2" t="n"/>
      <c r="H5">
        <f>IF(OR(E5="",F5=""),"",ROUND(E5*(1+F5/30),1))</f>
        <v/>
      </c>
      <c r="I5">
        <f>IF(OR(E5="",D5=""),"",E5-D5)</f>
        <v/>
      </c>
    </row>
    <row r="6">
      <c r="A6">
        <f>Programme!A6</f>
        <v/>
      </c>
      <c r="B6">
        <f>Programme!B6</f>
        <v/>
      </c>
      <c r="C6">
        <f>Programme!C6</f>
        <v/>
      </c>
      <c r="D6">
        <f>Programme!G6</f>
        <v/>
      </c>
      <c r="E6" s="2" t="n"/>
      <c r="F6" s="2" t="n"/>
      <c r="G6" s="2" t="n"/>
      <c r="H6">
        <f>IF(OR(E6="",F6=""),"",ROUND(E6*(1+F6/30),1))</f>
        <v/>
      </c>
      <c r="I6">
        <f>IF(OR(E6="",D6=""),"",E6-D6)</f>
        <v/>
      </c>
    </row>
    <row r="7">
      <c r="A7">
        <f>Programme!A7</f>
        <v/>
      </c>
      <c r="B7">
        <f>Programme!B7</f>
        <v/>
      </c>
      <c r="C7">
        <f>Programme!C7</f>
        <v/>
      </c>
      <c r="D7">
        <f>Programme!G7</f>
        <v/>
      </c>
      <c r="E7" s="2" t="n"/>
      <c r="F7" s="2" t="n"/>
      <c r="G7" s="2" t="n"/>
      <c r="H7">
        <f>IF(OR(E7="",F7=""),"",ROUND(E7*(1+F7/30),1))</f>
        <v/>
      </c>
      <c r="I7">
        <f>IF(OR(E7="",D7=""),"",E7-D7)</f>
        <v/>
      </c>
    </row>
    <row r="8">
      <c r="A8">
        <f>Programme!A8</f>
        <v/>
      </c>
      <c r="B8">
        <f>Programme!B8</f>
        <v/>
      </c>
      <c r="C8">
        <f>Programme!C8</f>
        <v/>
      </c>
      <c r="D8">
        <f>Programme!G8</f>
        <v/>
      </c>
      <c r="E8" s="2" t="n"/>
      <c r="F8" s="2" t="n"/>
      <c r="G8" s="2" t="n"/>
      <c r="H8">
        <f>IF(OR(E8="",F8=""),"",ROUND(E8*(1+F8/30),1))</f>
        <v/>
      </c>
      <c r="I8">
        <f>IF(OR(E8="",D8=""),"",E8-D8)</f>
        <v/>
      </c>
    </row>
    <row r="9">
      <c r="A9">
        <f>Programme!A9</f>
        <v/>
      </c>
      <c r="B9">
        <f>Programme!B9</f>
        <v/>
      </c>
      <c r="C9">
        <f>Programme!C9</f>
        <v/>
      </c>
      <c r="D9">
        <f>Programme!G9</f>
        <v/>
      </c>
      <c r="E9" s="2" t="n"/>
      <c r="F9" s="2" t="n"/>
      <c r="G9" s="2" t="n"/>
      <c r="H9">
        <f>IF(OR(E9="",F9=""),"",ROUND(E9*(1+F9/30),1))</f>
        <v/>
      </c>
      <c r="I9">
        <f>IF(OR(E9="",D9=""),"",E9-D9)</f>
        <v/>
      </c>
    </row>
    <row r="10">
      <c r="A10">
        <f>Programme!A10</f>
        <v/>
      </c>
      <c r="B10">
        <f>Programme!B10</f>
        <v/>
      </c>
      <c r="C10">
        <f>Programme!C10</f>
        <v/>
      </c>
      <c r="D10">
        <f>Programme!G10</f>
        <v/>
      </c>
      <c r="E10" s="2" t="n"/>
      <c r="F10" s="2" t="n"/>
      <c r="G10" s="2" t="n"/>
      <c r="H10">
        <f>IF(OR(E10="",F10=""),"",ROUND(E10*(1+F10/30),1))</f>
        <v/>
      </c>
      <c r="I10">
        <f>IF(OR(E10="",D10=""),"",E10-D10)</f>
        <v/>
      </c>
    </row>
    <row r="11">
      <c r="A11">
        <f>Programme!A11</f>
        <v/>
      </c>
      <c r="B11">
        <f>Programme!B11</f>
        <v/>
      </c>
      <c r="C11">
        <f>Programme!C11</f>
        <v/>
      </c>
      <c r="D11">
        <f>Programme!G11</f>
        <v/>
      </c>
      <c r="E11" s="2" t="n"/>
      <c r="F11" s="2" t="n"/>
      <c r="G11" s="2" t="n"/>
      <c r="H11">
        <f>IF(OR(E11="",F11=""),"",ROUND(E11*(1+F11/30),1))</f>
        <v/>
      </c>
      <c r="I11">
        <f>IF(OR(E11="",D11=""),"",E11-D11)</f>
        <v/>
      </c>
    </row>
    <row r="12">
      <c r="A12">
        <f>Programme!A12</f>
        <v/>
      </c>
      <c r="B12">
        <f>Programme!B12</f>
        <v/>
      </c>
      <c r="C12">
        <f>Programme!C12</f>
        <v/>
      </c>
      <c r="D12">
        <f>Programme!G12</f>
        <v/>
      </c>
      <c r="E12" s="2" t="n"/>
      <c r="F12" s="2" t="n"/>
      <c r="G12" s="2" t="n"/>
      <c r="H12">
        <f>IF(OR(E12="",F12=""),"",ROUND(E12*(1+F12/30),1))</f>
        <v/>
      </c>
      <c r="I12">
        <f>IF(OR(E12="",D12=""),"",E12-D12)</f>
        <v/>
      </c>
    </row>
    <row r="13">
      <c r="A13">
        <f>Programme!A13</f>
        <v/>
      </c>
      <c r="B13">
        <f>Programme!B13</f>
        <v/>
      </c>
      <c r="C13">
        <f>Programme!C13</f>
        <v/>
      </c>
      <c r="D13">
        <f>Programme!G13</f>
        <v/>
      </c>
      <c r="E13" s="2" t="n"/>
      <c r="F13" s="2" t="n"/>
      <c r="G13" s="2" t="n"/>
      <c r="H13">
        <f>IF(OR(E13="",F13=""),"",ROUND(E13*(1+F13/30),1))</f>
        <v/>
      </c>
      <c r="I13">
        <f>IF(OR(E13="",D13=""),"",E13-D13)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Lift</t>
        </is>
      </c>
      <c r="B1" s="1" t="inlineStr">
        <is>
          <t>Best recent, kg</t>
        </is>
      </c>
      <c r="C1" s="1" t="inlineStr">
        <is>
          <t>Opener %</t>
        </is>
      </c>
      <c r="D1" s="1" t="inlineStr">
        <is>
          <t>Second %</t>
        </is>
      </c>
      <c r="E1" s="1" t="inlineStr">
        <is>
          <t>Third %</t>
        </is>
      </c>
      <c r="F1" s="1" t="inlineStr">
        <is>
          <t>Opener kg</t>
        </is>
      </c>
      <c r="G1" s="1" t="inlineStr">
        <is>
          <t>Second kg</t>
        </is>
      </c>
      <c r="H1" s="1" t="inlineStr">
        <is>
          <t>Third kg</t>
        </is>
      </c>
    </row>
    <row r="2">
      <c r="A2" t="inlineStr">
        <is>
          <t>Squat</t>
        </is>
      </c>
      <c r="B2" s="2" t="n"/>
      <c r="C2" s="2" t="n"/>
      <c r="D2" s="2" t="n"/>
      <c r="E2" s="2" t="n"/>
      <c r="F2">
        <f>IF(OR($B2="",C2=""),"",MROUND($B2*C2,Maxes!$B$6))</f>
        <v/>
      </c>
      <c r="G2">
        <f>IF(OR($B2="",D2=""),"",MROUND($B2*D2,Maxes!$B$6))</f>
        <v/>
      </c>
      <c r="H2">
        <f>IF(OR($B2="",E2=""),"",MROUND($B2*E2,Maxes!$B$6))</f>
        <v/>
      </c>
    </row>
    <row r="3">
      <c r="A3" t="inlineStr">
        <is>
          <t>Bench</t>
        </is>
      </c>
      <c r="B3" s="2" t="n"/>
      <c r="C3" s="2" t="n"/>
      <c r="D3" s="2" t="n"/>
      <c r="E3" s="2" t="n"/>
      <c r="F3">
        <f>IF(OR($B3="",C3=""),"",MROUND($B3*C3,Maxes!$B$6))</f>
        <v/>
      </c>
      <c r="G3">
        <f>IF(OR($B3="",D3=""),"",MROUND($B3*D3,Maxes!$B$6))</f>
        <v/>
      </c>
      <c r="H3">
        <f>IF(OR($B3="",E3=""),"",MROUND($B3*E3,Maxes!$B$6))</f>
        <v/>
      </c>
    </row>
    <row r="4">
      <c r="A4" t="inlineStr">
        <is>
          <t>Deadlift</t>
        </is>
      </c>
      <c r="B4" s="2" t="n"/>
      <c r="C4" s="2" t="n"/>
      <c r="D4" s="2" t="n"/>
      <c r="E4" s="2" t="n"/>
      <c r="F4">
        <f>IF(OR($B4="",C4=""),"",MROUND($B4*C4,Maxes!$B$6))</f>
        <v/>
      </c>
      <c r="G4">
        <f>IF(OR($B4="",D4=""),"",MROUND($B4*D4,Maxes!$B$6))</f>
        <v/>
      </c>
      <c r="H4">
        <f>IF(OR($B4="",E4=""),"",MROUND($B4*E4,Maxes!$B$6))</f>
        <v/>
      </c>
    </row>
    <row r="6">
      <c r="A6" t="inlineStr">
        <is>
          <t>Choose your own attempt percentages. Plan from what has been lifted in training.</t>
        </is>
      </c>
    </row>
    <row r="7">
      <c r="A7" t="inlineStr">
        <is>
          <t xml:space="preserve">Add the three best lifts for a total: </t>
        </is>
      </c>
      <c r="B7">
        <f>IF(COUNT(H2:H4)=3,SUM(H2:H4),"")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2026-10-18T13:07:38Z</dcterms:created>
  <dcterms:modified xsi:type="dcterms:W3CDTF">2026-10-18T13:07:38Z</dcterms:modified>
</cp:coreProperties>
</file>